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35" windowWidth="9420" windowHeight="4500" firstSheet="6" activeTab="6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IndicatoreRiduzioneDebitoCR" sheetId="6" state="hidden" r:id="rId6"/>
    <sheet name="Debiti" sheetId="7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'FattureTempi'!$A$1:$AI$66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<sst xmlns="http://schemas.openxmlformats.org/spreadsheetml/2006/main" count="249" uniqueCount="117">
  <si>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</si>
  <si>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</si>
  <si>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</si>
  <si>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</si>
  <si>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</si>
  <si>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</si>
  <si>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</si>
  <si>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</si>
  <si>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</si>
  <si>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</si>
  <si>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</si>
  <si>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</si>
  <si>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</si>
  <si>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</si>
  <si>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</si>
  <si>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</si>
  <si>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</si>
  <si>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</si>
  <si>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</si>
  <si>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</si>
  <si>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</si>
  <si>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</si>
  <si>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</si>
  <si>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</si>
  <si>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</si>
  <si>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</si>
  <si>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</si>
  <si>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</si>
  <si>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</si>
  <si>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</si>
  <si>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</si>
  <si>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</si>
  <si>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</si>
  <si>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</si>
  <si>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</si>
  <si>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</si>
  <si>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</si>
  <si>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</si>
  <si>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</si>
  <si>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</si>
  <si>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</si>
  <si>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</si>
  <si>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</si>
  <si>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</si>
  <si>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</si>
  <si>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</si>
  <si>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</si>
  <si>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</si>
  <si>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</si>
  <si>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</si>
  <si>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</si>
  <si>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</si>
  <si>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</si>
  <si>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</si>
  <si>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</si>
  <si>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</si>
  <si>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</si>
  <si>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</si>
  <si>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</si>
  <si>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</si>
  <si>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</si>
  <si>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</si>
  <si>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</si>
  <si>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</si>
  <si>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</si>
  <si>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</si>
  <si>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</si>
  <si>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</si>
  <si>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</si>
  <si>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</si>
  <si>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</si>
  <si>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</si>
  <si>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</si>
  <si>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</si>
  <si>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</si>
  <si>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</si>
  <si>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</si>
  <si>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</si>
  <si>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</si>
  <si>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</si>
  <si>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</si>
  <si>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</si>
  <si>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</si>
  <si>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</si>
  <si>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</si>
  <si>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</si>
  <si>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</si>
  <si>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</si>
  <si>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</si>
  <si>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</si>
  <si>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</si>
  <si>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</si>
  <si>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</si>
  <si>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</si>
  <si>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</si>
  <si>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</si>
  <si>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</si>
  <si>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</si>
  <si>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</si>
  <si>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</si>
  <si>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</si>
  <si>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</si>
  <si>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</si>
  <si>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</si>
  <si>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</si>
  <si>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</si>
  <si>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</si>
  <si>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</si>
  <si>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</si>
  <si>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</si>
  <si>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</si>
  <si>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</si>
  <si>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Pramollo</t>
  </si>
  <si>
    <t>Comunicazione dello Stock del Debito Commerciale al 31 Dicembre alla Data del 31/12/2022</t>
  </si>
  <si>
    <t>Vengono visualizzate tutte le Fatture SCADUTE E NON PAGATE al 31/12/2022</t>
  </si>
  <si>
    <t>Ammontare Complessivo dei Debiti (AL NETTO DELL'IVA SPLIT PAYMENT)</t>
  </si>
  <si>
    <t>0,00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</si>
</sst>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8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32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0" fontId="17" fillId="0" borderId="12" xfId="48" applyNumberFormat="1" applyFont="1" applyBorder="1" applyAlignment="1" applyProtection="1">
      <alignment horizontal="left" vertical="center"/>
      <protection/>
    </xf>
    <xf numFmtId="4" fontId="1" fillId="28" borderId="14" xfId="0" applyNumberFormat="1" applyFont="1" applyFill="1" applyBorder="1" applyAlignment="1">
      <alignment horizontal="right" vertical="center"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7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9"/>
    </row>
    <row r="2" spans="1:12" s="62" customFormat="1" ht="22.5" customHeight="1">
      <c r="A2" s="210" t="s">
        <v>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2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13" t="s">
        <v>12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  <c r="AE1" s="214"/>
      <c r="AF1" s="214"/>
      <c r="AG1" s="214"/>
      <c r="AH1" s="215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6" t="s">
        <v>55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5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19" t="s">
        <v>13</v>
      </c>
      <c r="AB4" s="214"/>
      <c r="AC4" s="214"/>
      <c r="AD4" s="214"/>
      <c r="AE4" s="214"/>
      <c r="AF4" s="214"/>
      <c r="AG4" s="220"/>
      <c r="AH4" s="32">
        <v>30</v>
      </c>
    </row>
    <row r="5" spans="1:34" s="15" customFormat="1" ht="22.5" customHeight="1">
      <c r="A5" s="216" t="s">
        <v>14</v>
      </c>
      <c r="B5" s="217"/>
      <c r="C5" s="218"/>
      <c r="D5" s="216" t="s">
        <v>15</v>
      </c>
      <c r="E5" s="217"/>
      <c r="F5" s="217"/>
      <c r="G5" s="217"/>
      <c r="H5" s="218"/>
      <c r="I5" s="216" t="s">
        <v>16</v>
      </c>
      <c r="J5" s="217"/>
      <c r="K5" s="218"/>
      <c r="L5" s="216" t="s">
        <v>1</v>
      </c>
      <c r="M5" s="217"/>
      <c r="N5" s="217"/>
      <c r="O5" s="216" t="s">
        <v>17</v>
      </c>
      <c r="P5" s="218"/>
      <c r="Q5" s="216" t="s">
        <v>18</v>
      </c>
      <c r="R5" s="217"/>
      <c r="S5" s="217"/>
      <c r="T5" s="218"/>
      <c r="U5" s="216" t="s">
        <v>19</v>
      </c>
      <c r="V5" s="217"/>
      <c r="W5" s="217"/>
      <c r="X5" s="58" t="s">
        <v>47</v>
      </c>
      <c r="Y5" s="216" t="s">
        <v>20</v>
      </c>
      <c r="Z5" s="218"/>
      <c r="AA5" s="221" t="s">
        <v>41</v>
      </c>
      <c r="AB5" s="222"/>
      <c r="AC5" s="222"/>
      <c r="AD5" s="222"/>
      <c r="AE5" s="222"/>
      <c r="AF5" s="222"/>
      <c r="AG5" s="222"/>
      <c r="AH5" s="223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7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7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0" t="s">
        <v>54</v>
      </c>
      <c r="B3" s="211"/>
      <c r="C3" s="211"/>
      <c r="D3" s="211"/>
      <c r="E3" s="211"/>
      <c r="F3" s="211"/>
      <c r="G3" s="211"/>
      <c r="H3" s="211"/>
      <c r="I3" s="211"/>
      <c r="J3" s="211"/>
      <c r="K3" s="226"/>
      <c r="L3" s="226"/>
      <c r="M3" s="226"/>
      <c r="N3" s="226"/>
      <c r="O3" s="226"/>
      <c r="P3" s="226"/>
      <c r="Q3" s="226"/>
      <c r="R3" s="227"/>
    </row>
    <row r="4" spans="1:18" ht="22.5" customHeight="1">
      <c r="A4" s="210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7"/>
    </row>
    <row r="5" spans="1:18" s="62" customFormat="1" ht="22.5" customHeight="1">
      <c r="A5" s="224"/>
      <c r="B5" s="225"/>
      <c r="C5" s="225"/>
      <c r="D5" s="225"/>
      <c r="E5" s="225"/>
      <c r="F5" s="225"/>
      <c r="G5" s="225"/>
      <c r="H5" s="225"/>
      <c r="I5" s="225"/>
      <c r="J5" s="225"/>
      <c r="K5" s="228" t="s">
        <v>13</v>
      </c>
      <c r="L5" s="229"/>
      <c r="M5" s="229"/>
      <c r="N5" s="229"/>
      <c r="O5" s="229"/>
      <c r="P5" s="229"/>
      <c r="Q5" s="230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7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9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1" t="s">
        <v>57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1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19"/>
      <c r="AE4" s="242"/>
      <c r="AF4" s="242"/>
      <c r="AG4" s="242"/>
      <c r="AH4" s="243"/>
      <c r="AI4" s="236"/>
    </row>
    <row r="5" spans="1:35" s="90" customFormat="1" ht="22.5" customHeight="1">
      <c r="A5" s="221" t="s">
        <v>14</v>
      </c>
      <c r="B5" s="231"/>
      <c r="C5" s="232"/>
      <c r="D5" s="221" t="s">
        <v>15</v>
      </c>
      <c r="E5" s="231"/>
      <c r="F5" s="231"/>
      <c r="G5" s="231"/>
      <c r="H5" s="231"/>
      <c r="I5" s="231"/>
      <c r="J5" s="231"/>
      <c r="K5" s="232"/>
      <c r="L5" s="221" t="s">
        <v>16</v>
      </c>
      <c r="M5" s="231"/>
      <c r="N5" s="232"/>
      <c r="O5" s="221" t="s">
        <v>1</v>
      </c>
      <c r="P5" s="231"/>
      <c r="Q5" s="231"/>
      <c r="R5" s="221" t="s">
        <v>17</v>
      </c>
      <c r="S5" s="232"/>
      <c r="T5" s="221" t="s">
        <v>18</v>
      </c>
      <c r="U5" s="231"/>
      <c r="V5" s="231"/>
      <c r="W5" s="232"/>
      <c r="X5" s="221" t="s">
        <v>19</v>
      </c>
      <c r="Y5" s="231"/>
      <c r="Z5" s="231"/>
      <c r="AA5" s="103" t="s">
        <v>47</v>
      </c>
      <c r="AB5" s="221" t="s">
        <v>20</v>
      </c>
      <c r="AC5" s="232"/>
      <c r="AD5" s="221" t="s">
        <v>64</v>
      </c>
      <c r="AE5" s="235"/>
      <c r="AF5" s="235"/>
      <c r="AG5" s="235"/>
      <c r="AH5" s="235"/>
      <c r="AI5" s="236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  <c r="AJ6" s="233"/>
      <c r="AK6" s="234"/>
      <c r="AL6" s="234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 I7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7"/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7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0" t="s">
        <v>56</v>
      </c>
      <c r="B3" s="211"/>
      <c r="C3" s="211"/>
      <c r="D3" s="211"/>
      <c r="E3" s="211"/>
      <c r="F3" s="211"/>
      <c r="G3" s="211"/>
      <c r="H3" s="211"/>
      <c r="I3" s="211"/>
      <c r="J3" s="211"/>
      <c r="K3" s="226"/>
      <c r="L3" s="226"/>
      <c r="M3" s="226"/>
      <c r="N3" s="226"/>
      <c r="O3" s="227"/>
    </row>
    <row r="4" spans="1:15" ht="22.5" customHeight="1">
      <c r="A4" s="210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7"/>
    </row>
    <row r="5" spans="1:15" s="62" customFormat="1" ht="22.5" customHeight="1">
      <c r="A5" s="224" t="s">
        <v>63</v>
      </c>
      <c r="B5" s="225"/>
      <c r="C5" s="225"/>
      <c r="D5" s="225"/>
      <c r="E5" s="225"/>
      <c r="F5" s="225"/>
      <c r="G5" s="225"/>
      <c r="H5" s="225"/>
      <c r="I5" s="225"/>
      <c r="J5" s="225"/>
      <c r="K5" s="244" t="s">
        <v>64</v>
      </c>
      <c r="L5" s="245"/>
      <c r="M5" s="245"/>
      <c r="N5" s="245"/>
      <c r="O5" s="246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8"/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60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8"/>
    </row>
    <row r="3" spans="1:13" s="90" customFormat="1" ht="22.5" customHeight="1">
      <c r="A3" s="266" t="s">
        <v>101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8"/>
    </row>
    <row r="4" spans="1:13" s="90" customFormat="1" ht="22.5" customHeight="1">
      <c r="A4" s="98"/>
      <c r="B4" s="101"/>
      <c r="C4" s="180"/>
      <c r="D4" s="180"/>
      <c r="E4" s="140"/>
      <c r="F4" s="180"/>
      <c r="J4" s="179"/>
      <c r="K4" s="166"/>
      <c r="L4" s="166"/>
      <c r="M4" s="165"/>
    </row>
    <row r="5" spans="1:15" s="90" customFormat="1" ht="32.25" customHeight="1">
      <c r="A5" s="261" t="s">
        <v>100</v>
      </c>
      <c r="B5" s="262"/>
      <c r="C5" s="187" t="s">
        <v>99</v>
      </c>
      <c r="D5" s="186"/>
      <c r="E5" s="185" t="str">
        <f>IF(OR(L13="SI",L15="SI"),"SI","NO")</f>
        <v>SI</v>
      </c>
      <c r="F5" s="162"/>
      <c r="G5" s="162"/>
      <c r="H5" s="162"/>
      <c r="I5" s="162"/>
      <c r="J5" s="162"/>
      <c r="K5" s="162"/>
      <c r="L5" s="162"/>
      <c r="M5" s="160"/>
      <c r="N5" s="247" t="s">
        <v>98</v>
      </c>
      <c r="O5" s="248"/>
    </row>
    <row r="6" spans="1:13" s="90" customFormat="1" ht="22.5" customHeight="1">
      <c r="A6" s="98"/>
      <c r="B6" s="101"/>
      <c r="C6" s="102"/>
      <c r="D6" s="180"/>
      <c r="E6" s="184"/>
      <c r="F6" s="180"/>
      <c r="J6" s="179"/>
      <c r="K6" s="166"/>
      <c r="L6" s="166"/>
      <c r="M6" s="165"/>
    </row>
    <row r="7" spans="1:16" s="90" customFormat="1" ht="22.5" customHeight="1">
      <c r="A7" s="251" t="s">
        <v>97</v>
      </c>
      <c r="B7" s="270"/>
      <c r="C7" s="164" t="str">
        <f>Debiti!G6</f>
        <v>0,00</v>
      </c>
      <c r="D7" s="162"/>
      <c r="E7" s="256" t="s">
        <v>111</v>
      </c>
      <c r="F7" s="257"/>
      <c r="G7" s="257"/>
      <c r="H7" s="97"/>
      <c r="I7" s="183"/>
      <c r="J7" s="182"/>
      <c r="K7" s="97"/>
      <c r="L7" s="173"/>
      <c r="M7" s="181"/>
      <c r="N7" s="247" t="s">
        <v>96</v>
      </c>
      <c r="O7" s="248"/>
      <c r="P7" s="248"/>
    </row>
    <row r="8" spans="1:13" s="90" customFormat="1" ht="22.5" customHeight="1">
      <c r="A8" s="98"/>
      <c r="B8" s="101"/>
      <c r="C8" s="102"/>
      <c r="D8" s="180"/>
      <c r="E8" s="140"/>
      <c r="F8" s="102"/>
      <c r="G8" s="99"/>
      <c r="J8" s="179"/>
      <c r="K8" s="166"/>
      <c r="L8" s="166"/>
      <c r="M8" s="165"/>
    </row>
    <row r="9" spans="1:13" s="90" customFormat="1" ht="22.5" customHeight="1">
      <c r="A9" s="263" t="s">
        <v>95</v>
      </c>
      <c r="B9" s="269"/>
      <c r="C9" s="174">
        <f>ElencoFatture!O6</f>
        <v>0</v>
      </c>
      <c r="D9" s="175"/>
      <c r="E9" s="263" t="s">
        <v>89</v>
      </c>
      <c r="F9" s="264" t="s">
        <v>94</v>
      </c>
      <c r="G9" s="178">
        <f>C9/100*5</f>
        <v>0</v>
      </c>
      <c r="J9" s="162"/>
      <c r="L9" s="162"/>
      <c r="M9" s="160"/>
    </row>
    <row r="10" spans="1:13" s="90" customFormat="1" ht="22.5" customHeight="1">
      <c r="A10" s="263" t="s">
        <v>93</v>
      </c>
      <c r="B10" s="264"/>
      <c r="C10" s="174">
        <f>ElencoFatture!O7</f>
        <v>0</v>
      </c>
      <c r="D10" s="175"/>
      <c r="E10" s="177"/>
      <c r="F10" s="177"/>
      <c r="G10" s="176"/>
      <c r="H10" s="162"/>
      <c r="I10" s="162"/>
      <c r="J10" s="162"/>
      <c r="K10" s="162"/>
      <c r="L10" s="162"/>
      <c r="M10" s="160"/>
    </row>
    <row r="11" spans="1:16" s="90" customFormat="1" ht="22.5" customHeight="1">
      <c r="A11" s="263" t="s">
        <v>92</v>
      </c>
      <c r="B11" s="265"/>
      <c r="C11" s="174">
        <f>ElencoFatture!O8</f>
        <v>0</v>
      </c>
      <c r="D11" s="175"/>
      <c r="E11" s="263" t="s">
        <v>89</v>
      </c>
      <c r="F11" s="269"/>
      <c r="G11" s="174">
        <f>C11/100*5</f>
        <v>0</v>
      </c>
      <c r="H11" s="162"/>
      <c r="I11" s="255"/>
      <c r="J11" s="255"/>
      <c r="K11" s="97"/>
      <c r="L11" s="173"/>
      <c r="M11" s="160"/>
      <c r="N11" s="247" t="s">
        <v>91</v>
      </c>
      <c r="O11" s="248"/>
      <c r="P11" s="248"/>
    </row>
    <row r="12" spans="1:13" s="90" customFormat="1" ht="22.5" customHeight="1">
      <c r="A12" s="171"/>
      <c r="B12" s="170"/>
      <c r="C12" s="168"/>
      <c r="D12" s="130"/>
      <c r="E12" s="169"/>
      <c r="F12" s="168"/>
      <c r="G12" s="167"/>
      <c r="I12" s="99"/>
      <c r="J12" s="101"/>
      <c r="K12" s="166"/>
      <c r="L12" s="100"/>
      <c r="M12" s="165"/>
    </row>
    <row r="13" spans="1:15" s="90" customFormat="1" ht="22.5" customHeight="1">
      <c r="A13" s="251" t="s">
        <v>90</v>
      </c>
      <c r="B13" s="252"/>
      <c r="C13" s="164">
        <f>C11</f>
        <v>0</v>
      </c>
      <c r="D13" s="172"/>
      <c r="E13" s="251" t="s">
        <v>89</v>
      </c>
      <c r="F13" s="252"/>
      <c r="G13" s="163">
        <f>C13/100*5</f>
        <v>0</v>
      </c>
      <c r="H13" s="162"/>
      <c r="I13" s="253" t="s">
        <v>88</v>
      </c>
      <c r="J13" s="254"/>
      <c r="L13" s="161" t="str">
        <f>IF(ROUND(C7,2)&lt;=ROUND(G13,2),"SI","NO")</f>
        <v>SI</v>
      </c>
      <c r="M13" s="160"/>
      <c r="N13" s="249" t="s">
        <v>87</v>
      </c>
      <c r="O13" s="250"/>
    </row>
    <row r="14" spans="1:13" s="90" customFormat="1" ht="22.5" customHeight="1">
      <c r="A14" s="171"/>
      <c r="B14" s="170"/>
      <c r="C14" s="168"/>
      <c r="D14" s="130"/>
      <c r="E14" s="169"/>
      <c r="F14" s="168"/>
      <c r="G14" s="167"/>
      <c r="I14" s="99"/>
      <c r="J14" s="101"/>
      <c r="K14" s="166"/>
      <c r="L14" s="100"/>
      <c r="M14" s="165"/>
    </row>
    <row r="15" spans="1:15" s="90" customFormat="1" ht="22.5" customHeight="1">
      <c r="A15" s="251" t="s">
        <v>86</v>
      </c>
      <c r="B15" s="270"/>
      <c r="C15" s="164">
        <v>0</v>
      </c>
      <c r="D15" s="97"/>
      <c r="E15" s="251" t="s">
        <v>85</v>
      </c>
      <c r="F15" s="252"/>
      <c r="G15" s="163">
        <f>IF(OR(C15=0,C15="0,00"),0,C7/C15)</f>
        <v>0</v>
      </c>
      <c r="H15" s="162"/>
      <c r="I15" s="253" t="s">
        <v>84</v>
      </c>
      <c r="J15" s="254"/>
      <c r="L15" s="161" t="str">
        <f>IF(G15&lt;=0.9,"SI","NO")</f>
        <v>SI</v>
      </c>
      <c r="M15" s="160"/>
      <c r="N15" s="249" t="s">
        <v>83</v>
      </c>
      <c r="O15" s="250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59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72" t="s">
        <v>82</v>
      </c>
      <c r="B18" s="272"/>
      <c r="C18" s="272"/>
      <c r="D18" s="272"/>
      <c r="E18" s="272"/>
      <c r="F18" s="272"/>
      <c r="G18" s="272"/>
      <c r="H18" s="272"/>
      <c r="I18" s="272"/>
      <c r="J18" s="272"/>
      <c r="K18" s="272"/>
      <c r="L18" s="272"/>
      <c r="M18" s="272"/>
    </row>
    <row r="19" spans="1:13" ht="15">
      <c r="A19" s="273" t="s">
        <v>81</v>
      </c>
      <c r="B19" s="273"/>
      <c r="C19" s="273"/>
      <c r="D19" s="273"/>
      <c r="E19" s="273"/>
      <c r="F19" s="273"/>
      <c r="G19" s="273"/>
      <c r="H19" s="273"/>
      <c r="I19" s="273"/>
      <c r="J19" s="273"/>
      <c r="K19" s="273"/>
      <c r="L19" s="273"/>
      <c r="M19" s="273"/>
    </row>
    <row r="20" spans="1:13" ht="15">
      <c r="A20" s="271" t="s">
        <v>80</v>
      </c>
      <c r="B20" s="271"/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</row>
    <row r="21" spans="1:13" ht="15">
      <c r="A21" s="158" t="s">
        <v>79</v>
      </c>
      <c r="B21" s="158"/>
      <c r="C21" s="158"/>
      <c r="D21" s="158"/>
      <c r="E21" s="158"/>
      <c r="F21" s="158"/>
      <c r="G21" s="158"/>
      <c r="H21" s="158"/>
      <c r="I21" s="158"/>
      <c r="J21" s="158"/>
      <c r="K21" s="158"/>
      <c r="L21" s="158"/>
      <c r="M21" s="158"/>
    </row>
    <row r="22" spans="1:13" ht="15">
      <c r="A22" s="271" t="s">
        <v>78</v>
      </c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1"/>
      <c r="M22" s="271"/>
    </row>
    <row r="23" spans="1:13" ht="15">
      <c r="A23" s="271" t="s">
        <v>77</v>
      </c>
      <c r="B23" s="271"/>
      <c r="C23" s="271"/>
      <c r="D23" s="271"/>
      <c r="E23" s="271"/>
      <c r="F23" s="271"/>
      <c r="G23" s="271"/>
      <c r="H23" s="271"/>
      <c r="I23" s="271"/>
      <c r="J23" s="271"/>
      <c r="K23" s="271"/>
      <c r="L23" s="271"/>
      <c r="M23" s="271"/>
    </row>
    <row r="24" spans="1:13" ht="15">
      <c r="A24" s="271" t="s">
        <v>76</v>
      </c>
      <c r="B24" s="271"/>
      <c r="C24" s="271"/>
      <c r="D24" s="271"/>
      <c r="E24" s="271"/>
      <c r="F24" s="271"/>
      <c r="G24" s="271"/>
      <c r="H24" s="271"/>
      <c r="I24" s="271"/>
      <c r="J24" s="271"/>
      <c r="K24" s="271"/>
      <c r="L24" s="271"/>
      <c r="M24" s="271"/>
    </row>
    <row r="25" spans="1:13" ht="15">
      <c r="A25" s="271" t="s">
        <v>75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</row>
    <row r="26" spans="1:13" ht="15">
      <c r="A26" s="157" t="s">
        <v>74</v>
      </c>
      <c r="B26" s="154"/>
      <c r="C26" s="156"/>
      <c r="D26" s="156"/>
      <c r="E26" s="156"/>
      <c r="F26" s="156"/>
      <c r="G26" s="154"/>
      <c r="H26" s="154"/>
      <c r="I26" s="154"/>
      <c r="J26" s="154"/>
      <c r="K26" s="155"/>
      <c r="L26" s="155"/>
      <c r="M26" s="154"/>
    </row>
    <row r="27" ht="15">
      <c r="A27" s="153" t="s">
        <v>73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6"/>
  <sheetViews>
    <sheetView showGridLines="0" tabSelected="1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7" t="s">
        <v>112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238"/>
      <c r="R1" s="238"/>
      <c r="S1" s="238"/>
      <c r="T1" s="238"/>
      <c r="U1" s="238"/>
      <c r="V1" s="238"/>
      <c r="W1" s="238"/>
      <c r="X1" s="238"/>
      <c r="Y1" s="238"/>
      <c r="Z1" s="238"/>
      <c r="AA1" s="238"/>
      <c r="AB1" s="238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6" t="s">
        <v>113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  <c r="AA3" s="276"/>
      <c r="AB3" s="277"/>
    </row>
    <row r="4" spans="1:28" s="90" customFormat="1" ht="22.5" customHeight="1">
      <c r="A4" s="296" t="s">
        <v>114</v>
      </c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61" t="s">
        <v>72</v>
      </c>
      <c r="B5" s="274"/>
      <c r="C5" s="274"/>
      <c r="D5" s="274"/>
      <c r="E5" s="274"/>
      <c r="F5" s="275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61" t="s">
        <v>115</v>
      </c>
      <c r="B6" s="274"/>
      <c r="C6" s="274"/>
      <c r="D6" s="274"/>
      <c r="E6" s="274"/>
      <c r="F6" s="274"/>
      <c r="G6" s="297" t="s">
        <v>116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1" t="s">
        <v>14</v>
      </c>
      <c r="B8" s="231"/>
      <c r="C8" s="232"/>
      <c r="D8" s="221" t="s">
        <v>15</v>
      </c>
      <c r="E8" s="231"/>
      <c r="F8" s="231"/>
      <c r="G8" s="231"/>
      <c r="H8" s="231"/>
      <c r="I8" s="231"/>
      <c r="J8" s="231"/>
      <c r="K8" s="232"/>
      <c r="L8" s="221" t="s">
        <v>16</v>
      </c>
      <c r="M8" s="231"/>
      <c r="N8" s="232"/>
      <c r="O8" s="221" t="s">
        <v>1</v>
      </c>
      <c r="P8" s="231"/>
      <c r="Q8" s="231"/>
      <c r="R8" s="221" t="s">
        <v>17</v>
      </c>
      <c r="S8" s="232"/>
      <c r="T8" s="221" t="s">
        <v>18</v>
      </c>
      <c r="U8" s="231"/>
      <c r="V8" s="231"/>
      <c r="W8" s="232"/>
      <c r="X8" s="221" t="s">
        <v>19</v>
      </c>
      <c r="Y8" s="231"/>
      <c r="Z8" s="231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="107" customFormat="1" ht="15"/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7"/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  <c r="O1" s="238"/>
      <c r="P1" s="238"/>
      <c r="Q1" s="152"/>
    </row>
    <row r="2" s="97" customFormat="1" ht="15" customHeight="1"/>
    <row r="3" spans="1:17" s="90" customFormat="1" ht="22.5" customHeight="1">
      <c r="A3" s="291" t="s">
        <v>110</v>
      </c>
      <c r="B3" s="291"/>
      <c r="C3" s="291"/>
      <c r="D3" s="291"/>
      <c r="E3" s="291"/>
      <c r="F3" s="291"/>
      <c r="G3" s="291"/>
      <c r="H3" s="291"/>
      <c r="I3" s="291"/>
      <c r="J3" s="292"/>
      <c r="K3" s="292"/>
      <c r="L3" s="292"/>
      <c r="M3" s="292"/>
      <c r="N3" s="292"/>
      <c r="O3" s="292"/>
      <c r="P3" s="292"/>
      <c r="Q3" s="151"/>
    </row>
    <row r="4" spans="1:17" s="90" customFormat="1" ht="15">
      <c r="A4" s="289"/>
      <c r="B4" s="289"/>
      <c r="C4" s="289"/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89"/>
      <c r="O4" s="289"/>
      <c r="P4" s="290"/>
      <c r="Q4" s="151"/>
    </row>
    <row r="5" spans="1:17" s="90" customFormat="1" ht="22.5" customHeight="1">
      <c r="A5" s="278" t="s">
        <v>109</v>
      </c>
      <c r="B5" s="278"/>
      <c r="C5" s="278"/>
      <c r="D5" s="278"/>
      <c r="E5" s="278"/>
      <c r="F5" s="278"/>
      <c r="G5" s="278"/>
      <c r="H5" s="278"/>
      <c r="I5" s="279"/>
      <c r="J5" s="206" t="s">
        <v>108</v>
      </c>
      <c r="K5" s="150"/>
      <c r="L5" s="150"/>
      <c r="M5" s="150"/>
      <c r="N5" s="150"/>
      <c r="O5" s="150"/>
      <c r="P5" s="205"/>
      <c r="Q5" s="151"/>
    </row>
    <row r="6" spans="3:16" s="90" customFormat="1" ht="22.5" customHeight="1">
      <c r="C6" s="286" t="s">
        <v>95</v>
      </c>
      <c r="D6" s="287"/>
      <c r="E6" s="287"/>
      <c r="F6" s="287"/>
      <c r="G6" s="288"/>
      <c r="H6" s="199">
        <v>0</v>
      </c>
      <c r="I6" s="203"/>
      <c r="J6" s="284" t="s">
        <v>95</v>
      </c>
      <c r="K6" s="284"/>
      <c r="L6" s="284"/>
      <c r="M6" s="284"/>
      <c r="N6" s="285"/>
      <c r="O6" s="204">
        <v>0</v>
      </c>
      <c r="P6" s="203"/>
    </row>
    <row r="7" spans="3:16" s="90" customFormat="1" ht="22.5" customHeight="1">
      <c r="C7" s="286" t="s">
        <v>93</v>
      </c>
      <c r="D7" s="287"/>
      <c r="E7" s="287"/>
      <c r="F7" s="287"/>
      <c r="G7" s="200"/>
      <c r="H7" s="199">
        <v>0</v>
      </c>
      <c r="I7" s="201"/>
      <c r="J7" s="282" t="s">
        <v>93</v>
      </c>
      <c r="K7" s="282"/>
      <c r="L7" s="282"/>
      <c r="M7" s="282"/>
      <c r="N7" s="283"/>
      <c r="O7" s="202">
        <v>0</v>
      </c>
      <c r="P7" s="201"/>
    </row>
    <row r="8" spans="3:16" s="90" customFormat="1" ht="22.5" customHeight="1">
      <c r="C8" s="286" t="s">
        <v>92</v>
      </c>
      <c r="D8" s="287"/>
      <c r="E8" s="287"/>
      <c r="F8" s="287"/>
      <c r="G8" s="200"/>
      <c r="H8" s="199">
        <f>H6-H7</f>
        <v>0</v>
      </c>
      <c r="I8" s="197"/>
      <c r="J8" s="280" t="s">
        <v>92</v>
      </c>
      <c r="K8" s="280"/>
      <c r="L8" s="280"/>
      <c r="M8" s="280"/>
      <c r="N8" s="281"/>
      <c r="O8" s="198">
        <v>0</v>
      </c>
      <c r="P8" s="197"/>
    </row>
    <row r="9" spans="3:16" s="90" customFormat="1" ht="15">
      <c r="C9" s="196"/>
      <c r="D9" s="196"/>
      <c r="E9" s="196"/>
      <c r="F9" s="196"/>
      <c r="G9" s="195"/>
      <c r="H9" s="194"/>
      <c r="I9" s="167"/>
      <c r="J9" s="170"/>
      <c r="K9" s="170"/>
      <c r="L9" s="170"/>
      <c r="M9" s="170"/>
      <c r="N9" s="170"/>
      <c r="O9" s="193"/>
      <c r="P9" s="192"/>
    </row>
    <row r="10" spans="1:16" s="90" customFormat="1" ht="16.5" customHeight="1">
      <c r="A10" s="293" t="s">
        <v>107</v>
      </c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5"/>
    </row>
    <row r="11" spans="1:16" s="90" customFormat="1" ht="22.5" customHeight="1">
      <c r="A11" s="221" t="s">
        <v>14</v>
      </c>
      <c r="B11" s="232"/>
      <c r="C11" s="221" t="s">
        <v>15</v>
      </c>
      <c r="D11" s="231"/>
      <c r="E11" s="231"/>
      <c r="F11" s="231"/>
      <c r="G11" s="231"/>
      <c r="H11" s="231"/>
      <c r="I11" s="232"/>
      <c r="J11" s="221" t="s">
        <v>1</v>
      </c>
      <c r="K11" s="232"/>
      <c r="L11" s="149"/>
      <c r="M11" s="221" t="s">
        <v>64</v>
      </c>
      <c r="N11" s="231"/>
      <c r="O11" s="231"/>
      <c r="P11" s="232"/>
    </row>
    <row r="12" spans="1:16" ht="36" customHeight="1">
      <c r="A12" s="104" t="s">
        <v>21</v>
      </c>
      <c r="B12" s="191" t="s">
        <v>106</v>
      </c>
      <c r="C12" s="104" t="s">
        <v>24</v>
      </c>
      <c r="D12" s="105" t="s">
        <v>25</v>
      </c>
      <c r="E12" s="190" t="s">
        <v>105</v>
      </c>
      <c r="F12" s="104" t="s">
        <v>26</v>
      </c>
      <c r="G12" s="104" t="s">
        <v>28</v>
      </c>
      <c r="H12" s="141" t="s">
        <v>66</v>
      </c>
      <c r="I12" s="106" t="s">
        <v>67</v>
      </c>
      <c r="J12" s="104" t="s">
        <v>30</v>
      </c>
      <c r="K12" s="104" t="s">
        <v>31</v>
      </c>
      <c r="L12" s="131" t="s">
        <v>104</v>
      </c>
      <c r="M12" s="129" t="s">
        <v>66</v>
      </c>
      <c r="N12" s="129" t="s">
        <v>103</v>
      </c>
      <c r="O12" s="129" t="s">
        <v>102</v>
      </c>
      <c r="P12" s="129" t="s">
        <v>65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89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="107" customFormat="1" ht="15"/>
    <row r="18" s="107" customFormat="1" ht="15"/>
    <row r="19" s="107" customFormat="1" ht="15"/>
    <row r="20" s="107" customFormat="1" ht="15"/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Federica Long</cp:lastModifiedBy>
  <cp:lastPrinted>2015-01-23T09:39:52Z</cp:lastPrinted>
  <dcterms:created xsi:type="dcterms:W3CDTF">1996-11-05T10:16:36Z</dcterms:created>
  <dcterms:modified xsi:type="dcterms:W3CDTF">2023-05-04T09:58:04Z</dcterms:modified>
  <cp:category/>
  <cp:version/>
  <cp:contentType/>
  <cp:contentStatus/>
</cp:coreProperties>
</file>