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<sst xmlns="http://schemas.openxmlformats.org/spreadsheetml/2006/main" count="287" uniqueCount="139">
  <si>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</si>
  <si>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</si>
  <si>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</si>
  <si>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</si>
  <si>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</si>
  <si>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</si>
  <si>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</si>
  <si>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</si>
  <si>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</si>
  <si>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</si>
  <si>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</si>
  <si>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</si>
  <si>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</si>
  <si>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</si>
  <si>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</si>
  <si>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</si>
  <si>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</si>
  <si>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</si>
  <si>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</si>
  <si>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</si>
  <si>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</si>
  <si>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</si>
  <si>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</si>
  <si>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</si>
  <si>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</si>
  <si>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</si>
  <si>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</si>
  <si>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</si>
  <si>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</si>
  <si>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</si>
  <si>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</si>
  <si>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</si>
  <si>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</si>
  <si>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</si>
  <si>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</si>
  <si>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</si>
  <si>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</si>
  <si>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</si>
  <si>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</si>
  <si>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</si>
  <si>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</si>
  <si>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</si>
  <si>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</si>
  <si>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</si>
  <si>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</si>
  <si>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</si>
  <si>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</si>
  <si>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</si>
  <si>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</si>
  <si>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</si>
  <si>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</si>
  <si>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</si>
  <si>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</si>
  <si>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</si>
  <si>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</si>
  <si>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</si>
  <si>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</si>
  <si>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</si>
  <si>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</si>
  <si>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</si>
  <si>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</si>
  <si>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</si>
  <si>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</si>
  <si>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</si>
  <si>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</si>
  <si>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</si>
  <si>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</si>
  <si>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</si>
  <si>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</si>
  <si>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</si>
  <si>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</si>
  <si>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</si>
  <si>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</si>
  <si>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</si>
  <si>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</si>
  <si>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</si>
  <si>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</si>
  <si>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</si>
  <si>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</si>
  <si>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</si>
  <si>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</si>
  <si>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</si>
  <si>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</si>
  <si>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</si>
  <si>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</si>
  <si>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</si>
  <si>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</si>
  <si>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</si>
  <si>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</si>
  <si>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</si>
  <si>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</si>
  <si>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</si>
  <si>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</si>
  <si>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</si>
  <si>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</si>
  <si>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</si>
  <si>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</si>
  <si>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</si>
  <si>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</si>
  <si>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</si>
  <si>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</si>
  <si>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</si>
  <si>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</si>
  <si>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</si>
  <si>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</si>
  <si>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</si>
  <si>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</si>
  <si>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</si>
  <si>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</si>
  <si>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</si>
  <si>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</si>
  <si>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</si>
  <si>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</si>
  <si>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</si>
  <si>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Ammontare Complessivo dei Debiti e del Numero delle Imprese Creditrici - Elenco Fatture da Pagare Anno 2022</t>
  </si>
  <si>
    <t>31/12/2022</t>
  </si>
  <si>
    <t>00714/12</t>
  </si>
  <si>
    <t>21/12/2022</t>
  </si>
  <si>
    <t>AFFIDAMENTO INCARICO ALLA DITTA ENTIREV PER SEI GIORNATE FORMATIVE SULL'UTILIZZO DEL PROGRAMMA SISCOM PIRANHA, GESTIONE TRIBUTI. CIG Z4635747A8</t>
  </si>
  <si>
    <t>SI</t>
  </si>
  <si>
    <t>Z4635747A8</t>
  </si>
  <si>
    <t>27/12/2022</t>
  </si>
  <si>
    <t>ENTI REV S.R.L.</t>
  </si>
  <si>
    <t>02037190044</t>
  </si>
  <si>
    <t>AREA AMMINISTRATIVA FINANZIARIA</t>
  </si>
  <si>
    <t/>
  </si>
  <si>
    <t>22/01/2023</t>
  </si>
  <si>
    <t>00722/12</t>
  </si>
  <si>
    <t>ASSUNZIONE IMPEGNO DI SPESA PER AFFIDAMENTO TRIENNALE SERVIZIO DI ELABORAZIONE E REGISTRAZIONE DOCUMENTI FISCALI SOCIETA' ENTI REV. S.R.L. CIG Z1D359649C</t>
  </si>
  <si>
    <t>Z1D359649C</t>
  </si>
  <si>
    <t>23/01/2023</t>
  </si>
  <si>
    <t>21567/S</t>
  </si>
  <si>
    <t>IMPEGNO ACQUISTO REGISTRI DI STATO CIVILE PER L'ANNO 2023. CIG Z1D38E8E7F</t>
  </si>
  <si>
    <t>Z1D38E8E7F</t>
  </si>
  <si>
    <t>28/12/2022</t>
  </si>
  <si>
    <t>GRAFICHE E. GASPERI SRL</t>
  </si>
  <si>
    <t>00089070403</t>
  </si>
  <si>
    <t>26/01/2023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</si>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</sst>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2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(G15)</f>
        <v>1795.8600000000001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(AC15)</f>
        <v>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238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1610.4</v>
      </c>
      <c r="H11" s="112">
        <v>290.4</v>
      </c>
      <c r="I11" s="143" t="s">
        <v>119</v>
      </c>
      <c r="J11" s="112">
        <f>IF(I11="SI",G11-H11,G11)</f>
        <v>1320</v>
      </c>
      <c r="K11" s="298" t="s">
        <v>120</v>
      </c>
      <c r="L11" s="108">
        <v>2022</v>
      </c>
      <c r="M11" s="108">
        <v>3538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2</v>
      </c>
      <c r="S11" s="111" t="s">
        <v>124</v>
      </c>
      <c r="T11" s="108">
        <v>1010403</v>
      </c>
      <c r="U11" s="108">
        <v>360</v>
      </c>
      <c r="V11" s="108">
        <v>2</v>
      </c>
      <c r="W11" s="108">
        <v>1</v>
      </c>
      <c r="X11" s="113">
        <v>2022</v>
      </c>
      <c r="Y11" s="113">
        <v>32</v>
      </c>
      <c r="Z11" s="113">
        <v>0</v>
      </c>
      <c r="AA11" s="114" t="s">
        <v>125</v>
      </c>
      <c r="AB11" s="109" t="s">
        <v>126</v>
      </c>
      <c r="AC11" s="107">
        <f>IF(O11=O10,0,1)</f>
        <v>1</v>
      </c>
    </row>
    <row r="12" spans="1:29" ht="15">
      <c r="A12" s="108">
        <v>2022</v>
      </c>
      <c r="B12" s="108">
        <v>239</v>
      </c>
      <c r="C12" s="109" t="s">
        <v>115</v>
      </c>
      <c r="D12" s="297" t="s">
        <v>127</v>
      </c>
      <c r="E12" s="109" t="s">
        <v>117</v>
      </c>
      <c r="F12" s="111" t="s">
        <v>128</v>
      </c>
      <c r="G12" s="112">
        <v>73.2</v>
      </c>
      <c r="H12" s="112">
        <v>13.2</v>
      </c>
      <c r="I12" s="143" t="s">
        <v>119</v>
      </c>
      <c r="J12" s="112">
        <f>IF(I12="SI",G12-H12,G12)</f>
        <v>60</v>
      </c>
      <c r="K12" s="298" t="s">
        <v>129</v>
      </c>
      <c r="L12" s="108">
        <v>2022</v>
      </c>
      <c r="M12" s="108">
        <v>3540</v>
      </c>
      <c r="N12" s="109" t="s">
        <v>121</v>
      </c>
      <c r="O12" s="111" t="s">
        <v>122</v>
      </c>
      <c r="P12" s="109" t="s">
        <v>123</v>
      </c>
      <c r="Q12" s="109" t="s">
        <v>123</v>
      </c>
      <c r="R12" s="108">
        <v>2</v>
      </c>
      <c r="S12" s="111" t="s">
        <v>124</v>
      </c>
      <c r="T12" s="108">
        <v>1010203</v>
      </c>
      <c r="U12" s="108">
        <v>140</v>
      </c>
      <c r="V12" s="108">
        <v>10</v>
      </c>
      <c r="W12" s="108">
        <v>6</v>
      </c>
      <c r="X12" s="113">
        <v>2022</v>
      </c>
      <c r="Y12" s="113">
        <v>45</v>
      </c>
      <c r="Z12" s="113">
        <v>0</v>
      </c>
      <c r="AA12" s="114" t="s">
        <v>125</v>
      </c>
      <c r="AB12" s="109" t="s">
        <v>130</v>
      </c>
      <c r="AC12" s="107">
        <f>IF(O12=O11,0,1)</f>
        <v>0</v>
      </c>
    </row>
    <row r="13" spans="1:29" ht="15">
      <c r="A13" s="108">
        <v>2022</v>
      </c>
      <c r="B13" s="108">
        <v>237</v>
      </c>
      <c r="C13" s="109" t="s">
        <v>115</v>
      </c>
      <c r="D13" s="297" t="s">
        <v>131</v>
      </c>
      <c r="E13" s="109" t="s">
        <v>121</v>
      </c>
      <c r="F13" s="111" t="s">
        <v>132</v>
      </c>
      <c r="G13" s="112">
        <v>112.26</v>
      </c>
      <c r="H13" s="112">
        <v>20.24</v>
      </c>
      <c r="I13" s="143" t="s">
        <v>119</v>
      </c>
      <c r="J13" s="112">
        <f>IF(I13="SI",G13-H13,G13)</f>
        <v>92.02000000000001</v>
      </c>
      <c r="K13" s="298" t="s">
        <v>133</v>
      </c>
      <c r="L13" s="108">
        <v>2022</v>
      </c>
      <c r="M13" s="108">
        <v>3545</v>
      </c>
      <c r="N13" s="109" t="s">
        <v>134</v>
      </c>
      <c r="O13" s="111" t="s">
        <v>135</v>
      </c>
      <c r="P13" s="109" t="s">
        <v>136</v>
      </c>
      <c r="Q13" s="109" t="s">
        <v>136</v>
      </c>
      <c r="R13" s="108">
        <v>2</v>
      </c>
      <c r="S13" s="111" t="s">
        <v>124</v>
      </c>
      <c r="T13" s="108">
        <v>1010202</v>
      </c>
      <c r="U13" s="108">
        <v>130</v>
      </c>
      <c r="V13" s="108">
        <v>5</v>
      </c>
      <c r="W13" s="108">
        <v>1</v>
      </c>
      <c r="X13" s="113">
        <v>2022</v>
      </c>
      <c r="Y13" s="113">
        <v>332</v>
      </c>
      <c r="Z13" s="113">
        <v>0</v>
      </c>
      <c r="AA13" s="114" t="s">
        <v>125</v>
      </c>
      <c r="AB13" s="109" t="s">
        <v>137</v>
      </c>
      <c r="AC13" s="107">
        <f>IF(O13=O12,0,1)</f>
        <v>1</v>
      </c>
    </row>
    <row r="14" spans="1:28" ht="15">
      <c r="A14" s="108"/>
      <c r="B14" s="108"/>
      <c r="C14" s="109"/>
      <c r="D14" s="297"/>
      <c r="E14" s="109"/>
      <c r="F14" s="299"/>
      <c r="G14" s="300"/>
      <c r="H14" s="112"/>
      <c r="I14" s="143"/>
      <c r="J14" s="112"/>
      <c r="K14" s="298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9" ht="15">
      <c r="A15" s="108"/>
      <c r="B15" s="108"/>
      <c r="C15" s="109"/>
      <c r="D15" s="297"/>
      <c r="E15" s="109"/>
      <c r="F15" s="301" t="s">
        <v>138</v>
      </c>
      <c r="G15" s="302">
        <f>SUM(G11:G13)</f>
        <v>1795.8600000000001</v>
      </c>
      <c r="H15" s="112"/>
      <c r="I15" s="143"/>
      <c r="J15" s="112"/>
      <c r="K15" s="298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  <c r="AC15" s="107">
        <f>SUM(AC11:AC13)</f>
        <v>2</v>
      </c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  <row r="18" s="107" customFormat="1" ht="15"/>
    <row r="19" s="107" customFormat="1" ht="15"/>
    <row r="20" s="107" customFormat="1" ht="15"/>
    <row r="21" s="107" customFormat="1" ht="15"/>
    <row r="22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Long</cp:lastModifiedBy>
  <cp:lastPrinted>2015-01-23T09:39:52Z</cp:lastPrinted>
  <dcterms:created xsi:type="dcterms:W3CDTF">1996-11-05T10:16:36Z</dcterms:created>
  <dcterms:modified xsi:type="dcterms:W3CDTF">2023-05-04T09:34:15Z</dcterms:modified>
  <cp:category/>
  <cp:version/>
  <cp:contentType/>
  <cp:contentStatus/>
</cp:coreProperties>
</file>